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8555" windowHeight="10635"/>
  </bookViews>
  <sheets>
    <sheet name="с 01.07.18г." sheetId="6" r:id="rId1"/>
  </sheets>
  <calcPr calcId="145621"/>
</workbook>
</file>

<file path=xl/calcChain.xml><?xml version="1.0" encoding="utf-8"?>
<calcChain xmlns="http://schemas.openxmlformats.org/spreadsheetml/2006/main">
  <c r="C21" i="6" l="1"/>
  <c r="D21" i="6"/>
  <c r="E21" i="6"/>
  <c r="F21" i="6"/>
  <c r="B21" i="6"/>
  <c r="C10" i="6"/>
  <c r="D10" i="6"/>
  <c r="E10" i="6"/>
  <c r="F10" i="6"/>
  <c r="B10" i="6"/>
  <c r="F22" i="6" l="1"/>
  <c r="E22" i="6"/>
  <c r="D22" i="6"/>
  <c r="C22" i="6"/>
  <c r="B22" i="6"/>
</calcChain>
</file>

<file path=xl/sharedStrings.xml><?xml version="1.0" encoding="utf-8"?>
<sst xmlns="http://schemas.openxmlformats.org/spreadsheetml/2006/main" count="33" uniqueCount="14">
  <si>
    <t>1.Со всеми видами благоустройства,лифтами,системами дымоудаления,мусоропроводами</t>
  </si>
  <si>
    <t>2.Со всеми видами благоустройства,лифтами,мусоропроводами</t>
  </si>
  <si>
    <t>3.Со всеми видами благоустройства,мусоропроводами без лифтов</t>
  </si>
  <si>
    <t>4.Со всеми видами благоустройства,без лифтов и мусоропроводов</t>
  </si>
  <si>
    <t xml:space="preserve">Текущий ремонт,руб/кв.м. </t>
  </si>
  <si>
    <t>Содержание жилья,руб/кв.м</t>
  </si>
  <si>
    <t>Управление,руб/кв.м</t>
  </si>
  <si>
    <t>Итого</t>
  </si>
  <si>
    <t>Наименование статей</t>
  </si>
  <si>
    <t>5.Не все  виды благоустройства</t>
  </si>
  <si>
    <t>для проверки</t>
  </si>
  <si>
    <t xml:space="preserve">Размер платы на содержание и ремонт жилья ОАО "Домоуправляющая Компания Советского района"                                                                                 с 01 июля 2018г. (руб.)  в МКД, оборудованных ВДГО                    </t>
  </si>
  <si>
    <t xml:space="preserve">Размер платы на содержание и ремонт жилья ОАО "Домоуправляющая Компания Советского района"                                                                                      с 01 июля 2018г. (руб.)  в МКД, необорудованных ВДГО                    </t>
  </si>
  <si>
    <t>Тариф с июля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</si>
</sst>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4" fontId="4" fillId="2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" fontId="4" fillId="2" borderId="1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4" fillId="0" borderId="21" xfId="0" applyFont="1" applyBorder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2" fontId="8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workbookViewId="0">
      <selection activeCell="H9" sqref="H9"/>
    </sheetView>
  </sheetViews>
  <sheetFormatPr defaultRowHeight="15" x14ac:dyDescent="0.25"/>
  <cols>
    <col min="1" max="1" width="29.42578125" customWidth="1"/>
    <col min="2" max="2" width="26.140625" customWidth="1"/>
    <col min="3" max="3" width="24.140625" customWidth="1"/>
    <col min="4" max="4" width="24.7109375" customWidth="1"/>
    <col min="5" max="5" width="23.140625" customWidth="1"/>
    <col min="6" max="6" width="21.85546875" customWidth="1"/>
  </cols>
  <sheetData>
    <row r="1" spans="1:12" ht="17.25" customHeight="1" x14ac:dyDescent="0.25">
      <c r="A1" s="30"/>
      <c r="B1" s="30"/>
      <c r="C1" s="30"/>
      <c r="D1" s="30"/>
      <c r="E1" s="30"/>
      <c r="F1" s="31"/>
    </row>
    <row r="2" spans="1:12" ht="47.25" customHeight="1" x14ac:dyDescent="0.25">
      <c r="A2" s="46" t="s">
        <v>11</v>
      </c>
      <c r="B2" s="46"/>
      <c r="C2" s="46"/>
      <c r="D2" s="46"/>
      <c r="E2" s="46"/>
      <c r="F2" s="46"/>
      <c r="G2" s="40"/>
      <c r="H2" s="40"/>
      <c r="I2" s="40"/>
    </row>
    <row r="3" spans="1:12" ht="15.75" x14ac:dyDescent="0.25">
      <c r="A3" s="47"/>
      <c r="B3" s="47"/>
      <c r="C3" s="47"/>
      <c r="D3" s="47"/>
      <c r="E3" s="47"/>
      <c r="F3" s="32"/>
    </row>
    <row r="4" spans="1:12" ht="6" customHeight="1" thickBot="1" x14ac:dyDescent="0.3">
      <c r="A4" s="26"/>
      <c r="B4" s="26"/>
      <c r="C4" s="26"/>
      <c r="D4" s="26"/>
      <c r="E4" s="26"/>
      <c r="F4" s="31"/>
    </row>
    <row r="5" spans="1:12" ht="81.75" customHeight="1" thickBot="1" x14ac:dyDescent="0.3">
      <c r="A5" s="48" t="s">
        <v>8</v>
      </c>
      <c r="B5" s="38" t="s">
        <v>0</v>
      </c>
      <c r="C5" s="39" t="s">
        <v>1</v>
      </c>
      <c r="D5" s="38" t="s">
        <v>2</v>
      </c>
      <c r="E5" s="39" t="s">
        <v>3</v>
      </c>
      <c r="F5" s="41" t="s">
        <v>9</v>
      </c>
      <c r="G5" s="2"/>
      <c r="H5" s="2"/>
      <c r="I5" s="2"/>
      <c r="J5" s="2"/>
    </row>
    <row r="6" spans="1:12" ht="49.5" customHeight="1" thickBot="1" x14ac:dyDescent="0.3">
      <c r="A6" s="49"/>
      <c r="B6" s="5" t="s">
        <v>13</v>
      </c>
      <c r="C6" s="5" t="s">
        <v>13</v>
      </c>
      <c r="D6" s="5" t="s">
        <v>13</v>
      </c>
      <c r="E6" s="5" t="s">
        <v>13</v>
      </c>
      <c r="F6" s="5" t="s">
        <v>13</v>
      </c>
      <c r="G6" s="3"/>
      <c r="H6" s="3"/>
      <c r="I6" s="3"/>
      <c r="J6" s="3"/>
      <c r="K6" s="3"/>
      <c r="L6" s="3"/>
    </row>
    <row r="7" spans="1:12" ht="24" customHeight="1" x14ac:dyDescent="0.25">
      <c r="A7" s="6" t="s">
        <v>4</v>
      </c>
      <c r="B7" s="16">
        <v>7.28</v>
      </c>
      <c r="C7" s="7">
        <v>6.73</v>
      </c>
      <c r="D7" s="16">
        <v>6.17</v>
      </c>
      <c r="E7" s="16">
        <v>6.17</v>
      </c>
      <c r="F7" s="42">
        <v>6.17</v>
      </c>
      <c r="G7" s="2"/>
      <c r="H7" s="2"/>
      <c r="I7" s="2"/>
      <c r="J7" s="2"/>
    </row>
    <row r="8" spans="1:12" ht="22.5" customHeight="1" x14ac:dyDescent="0.25">
      <c r="A8" s="8" t="s">
        <v>5</v>
      </c>
      <c r="B8" s="9">
        <v>29.47</v>
      </c>
      <c r="C8" s="10">
        <v>27.88</v>
      </c>
      <c r="D8" s="9">
        <v>24.83</v>
      </c>
      <c r="E8" s="9">
        <v>23.08</v>
      </c>
      <c r="F8" s="43">
        <v>19.04</v>
      </c>
      <c r="G8" s="2"/>
      <c r="H8" s="2"/>
      <c r="I8" s="2"/>
      <c r="J8" s="2"/>
    </row>
    <row r="9" spans="1:12" ht="16.5" thickBot="1" x14ac:dyDescent="0.3">
      <c r="A9" s="11" t="s">
        <v>6</v>
      </c>
      <c r="B9" s="17">
        <v>2.48</v>
      </c>
      <c r="C9" s="12">
        <v>2.2400000000000002</v>
      </c>
      <c r="D9" s="17">
        <v>2.06</v>
      </c>
      <c r="E9" s="17">
        <v>2</v>
      </c>
      <c r="F9" s="44">
        <v>1.71</v>
      </c>
    </row>
    <row r="10" spans="1:12" ht="15" customHeight="1" thickBot="1" x14ac:dyDescent="0.3">
      <c r="A10" s="13" t="s">
        <v>7</v>
      </c>
      <c r="B10" s="14">
        <f>B7+B8+B9</f>
        <v>39.229999999999997</v>
      </c>
      <c r="C10" s="14">
        <f t="shared" ref="C10:F10" si="0">C7+C8+C9</f>
        <v>36.85</v>
      </c>
      <c r="D10" s="14">
        <f t="shared" si="0"/>
        <v>33.06</v>
      </c>
      <c r="E10" s="14">
        <f t="shared" si="0"/>
        <v>31.25</v>
      </c>
      <c r="F10" s="14">
        <f t="shared" si="0"/>
        <v>26.92</v>
      </c>
    </row>
    <row r="11" spans="1:12" ht="15.75" hidden="1" x14ac:dyDescent="0.25">
      <c r="A11" s="27" t="s">
        <v>10</v>
      </c>
      <c r="B11" s="25">
        <v>37.32</v>
      </c>
      <c r="C11" s="25">
        <v>35.049999999999997</v>
      </c>
      <c r="D11" s="25">
        <v>31.45</v>
      </c>
      <c r="E11" s="28">
        <v>29.7257</v>
      </c>
      <c r="F11" s="33">
        <v>25.61</v>
      </c>
    </row>
    <row r="12" spans="1:12" ht="15.75" x14ac:dyDescent="0.25">
      <c r="A12" s="27"/>
      <c r="B12" s="25"/>
      <c r="C12" s="25"/>
      <c r="D12" s="25"/>
      <c r="E12" s="25"/>
      <c r="F12" s="31"/>
    </row>
    <row r="13" spans="1:12" ht="33.75" customHeight="1" x14ac:dyDescent="0.25">
      <c r="A13" s="46" t="s">
        <v>12</v>
      </c>
      <c r="B13" s="46"/>
      <c r="C13" s="46"/>
      <c r="D13" s="46"/>
      <c r="E13" s="46"/>
      <c r="F13" s="46"/>
      <c r="G13" s="40"/>
      <c r="H13" s="40"/>
      <c r="I13" s="40"/>
    </row>
    <row r="14" spans="1:12" ht="2.25" customHeight="1" x14ac:dyDescent="0.25">
      <c r="A14" s="47"/>
      <c r="B14" s="47"/>
      <c r="C14" s="47"/>
      <c r="D14" s="47"/>
      <c r="E14" s="47"/>
      <c r="F14" s="31"/>
    </row>
    <row r="15" spans="1:12" ht="16.5" thickBot="1" x14ac:dyDescent="0.3">
      <c r="A15" s="29"/>
      <c r="B15" s="29"/>
      <c r="C15" s="29"/>
      <c r="D15" s="29"/>
      <c r="E15" s="29"/>
      <c r="F15" s="31"/>
    </row>
    <row r="16" spans="1:12" ht="77.25" customHeight="1" thickBot="1" x14ac:dyDescent="0.3">
      <c r="A16" s="23"/>
      <c r="B16" s="38" t="s">
        <v>0</v>
      </c>
      <c r="C16" s="38" t="s">
        <v>1</v>
      </c>
      <c r="D16" s="38" t="s">
        <v>2</v>
      </c>
      <c r="E16" s="39" t="s">
        <v>3</v>
      </c>
      <c r="F16" s="41" t="s">
        <v>9</v>
      </c>
      <c r="G16" s="2"/>
      <c r="H16" s="2"/>
      <c r="I16" s="2"/>
      <c r="J16" s="2"/>
    </row>
    <row r="17" spans="1:12" ht="39.75" customHeight="1" thickBot="1" x14ac:dyDescent="0.3">
      <c r="A17" s="23"/>
      <c r="B17" s="5" t="s">
        <v>13</v>
      </c>
      <c r="C17" s="5" t="s">
        <v>13</v>
      </c>
      <c r="D17" s="5" t="s">
        <v>13</v>
      </c>
      <c r="E17" s="5" t="s">
        <v>13</v>
      </c>
      <c r="F17" s="5" t="s">
        <v>13</v>
      </c>
      <c r="G17" s="3"/>
      <c r="H17" s="3"/>
      <c r="I17" s="3"/>
      <c r="J17" s="3"/>
      <c r="K17" s="3"/>
      <c r="L17" s="3"/>
    </row>
    <row r="18" spans="1:12" ht="24.75" customHeight="1" x14ac:dyDescent="0.25">
      <c r="A18" s="18" t="s">
        <v>4</v>
      </c>
      <c r="B18" s="16">
        <v>7.28</v>
      </c>
      <c r="C18" s="7">
        <v>6.73</v>
      </c>
      <c r="D18" s="16">
        <v>6.17</v>
      </c>
      <c r="E18" s="16">
        <v>6.17</v>
      </c>
      <c r="F18" s="42">
        <v>6.17</v>
      </c>
      <c r="G18" s="2"/>
      <c r="H18" s="2"/>
      <c r="I18" s="2"/>
      <c r="J18" s="2"/>
    </row>
    <row r="19" spans="1:12" ht="23.25" customHeight="1" x14ac:dyDescent="0.25">
      <c r="A19" s="19" t="s">
        <v>5</v>
      </c>
      <c r="B19" s="9">
        <v>29.23</v>
      </c>
      <c r="C19" s="9">
        <v>27.67</v>
      </c>
      <c r="D19" s="9">
        <v>24.42</v>
      </c>
      <c r="E19" s="9">
        <v>22.66</v>
      </c>
      <c r="F19" s="43">
        <v>18.510000000000002</v>
      </c>
      <c r="G19" s="2"/>
      <c r="H19" s="2"/>
      <c r="I19" s="2"/>
      <c r="J19" s="2"/>
    </row>
    <row r="20" spans="1:12" ht="16.5" thickBot="1" x14ac:dyDescent="0.3">
      <c r="A20" s="20" t="s">
        <v>6</v>
      </c>
      <c r="B20" s="17">
        <v>2.48</v>
      </c>
      <c r="C20" s="12">
        <v>2.2400000000000002</v>
      </c>
      <c r="D20" s="17">
        <v>2.06</v>
      </c>
      <c r="E20" s="17">
        <v>2</v>
      </c>
      <c r="F20" s="44">
        <v>1.71</v>
      </c>
    </row>
    <row r="21" spans="1:12" ht="15" customHeight="1" thickBot="1" x14ac:dyDescent="0.3">
      <c r="A21" s="21" t="s">
        <v>7</v>
      </c>
      <c r="B21" s="14">
        <f>B18+B19+B20</f>
        <v>38.989999999999995</v>
      </c>
      <c r="C21" s="14">
        <f t="shared" ref="C21:F21" si="1">C18+C19+C20</f>
        <v>36.640000000000008</v>
      </c>
      <c r="D21" s="14">
        <f t="shared" si="1"/>
        <v>32.650000000000006</v>
      </c>
      <c r="E21" s="14">
        <f t="shared" si="1"/>
        <v>30.83</v>
      </c>
      <c r="F21" s="14">
        <f t="shared" si="1"/>
        <v>26.39</v>
      </c>
    </row>
    <row r="22" spans="1:12" ht="48" hidden="1" customHeight="1" x14ac:dyDescent="0.25">
      <c r="A22" s="27"/>
      <c r="B22" s="25">
        <f>25.99*1.099</f>
        <v>28.563009999999998</v>
      </c>
      <c r="C22" s="25">
        <f>24.41*1.099</f>
        <v>26.826589999999999</v>
      </c>
      <c r="D22" s="25">
        <f>21.76*1.099</f>
        <v>23.914239999999999</v>
      </c>
      <c r="E22" s="25">
        <f>20.55*1.099</f>
        <v>22.58445</v>
      </c>
      <c r="F22" s="34">
        <f>17.6*1.099</f>
        <v>19.342400000000001</v>
      </c>
    </row>
    <row r="23" spans="1:12" ht="5.25" hidden="1" customHeight="1" x14ac:dyDescent="0.25">
      <c r="A23" s="27" t="s">
        <v>10</v>
      </c>
      <c r="B23" s="25">
        <v>37.1</v>
      </c>
      <c r="C23" s="25">
        <v>34.85</v>
      </c>
      <c r="D23" s="25">
        <v>31.06</v>
      </c>
      <c r="E23" s="25">
        <v>29.33</v>
      </c>
      <c r="F23" s="34">
        <v>25.11</v>
      </c>
    </row>
    <row r="24" spans="1:12" ht="128.25" customHeight="1" x14ac:dyDescent="0.25">
      <c r="A24" s="45"/>
      <c r="B24" s="45"/>
      <c r="C24" s="45"/>
      <c r="E24" s="25"/>
      <c r="F24" s="35"/>
    </row>
    <row r="25" spans="1:12" ht="15.75" x14ac:dyDescent="0.25">
      <c r="A25" s="15"/>
      <c r="B25" s="45"/>
      <c r="C25" s="45"/>
      <c r="D25" s="36"/>
      <c r="E25" s="37"/>
    </row>
    <row r="26" spans="1:12" x14ac:dyDescent="0.25">
      <c r="A26" s="15"/>
      <c r="B26" s="24"/>
      <c r="C26" s="24"/>
      <c r="D26" s="24"/>
      <c r="E26" s="24"/>
    </row>
    <row r="27" spans="1:12" x14ac:dyDescent="0.25">
      <c r="A27" s="15"/>
      <c r="B27" s="24"/>
      <c r="C27" s="24"/>
      <c r="D27" s="24"/>
      <c r="E27" s="24"/>
    </row>
    <row r="28" spans="1:12" x14ac:dyDescent="0.25">
      <c r="A28" s="4"/>
      <c r="B28" s="22"/>
      <c r="C28" s="22"/>
      <c r="D28" s="22"/>
      <c r="E28" s="22"/>
    </row>
    <row r="29" spans="1:12" x14ac:dyDescent="0.25">
      <c r="A29" s="4"/>
      <c r="B29" s="22"/>
      <c r="C29" s="22"/>
      <c r="D29" s="22"/>
      <c r="E29" s="22"/>
    </row>
    <row r="30" spans="1:12" x14ac:dyDescent="0.25">
      <c r="A30" s="4"/>
      <c r="B30" s="22"/>
      <c r="C30" s="22"/>
      <c r="D30" s="22"/>
      <c r="E30" s="22"/>
    </row>
    <row r="31" spans="1:12" x14ac:dyDescent="0.25">
      <c r="A31" s="4"/>
      <c r="B31" s="22"/>
      <c r="C31" s="22"/>
      <c r="D31" s="22"/>
      <c r="E31" s="22"/>
    </row>
    <row r="32" spans="1:12" x14ac:dyDescent="0.25">
      <c r="B32" s="1"/>
      <c r="C32" s="1"/>
      <c r="D32" s="1"/>
      <c r="E32" s="1"/>
    </row>
    <row r="33" spans="2:5" x14ac:dyDescent="0.25">
      <c r="B33" s="1"/>
      <c r="C33" s="1"/>
      <c r="D33" s="1"/>
      <c r="E33" s="1"/>
    </row>
  </sheetData>
  <mergeCells count="7">
    <mergeCell ref="A24:C24"/>
    <mergeCell ref="B25:C25"/>
    <mergeCell ref="A2:F2"/>
    <mergeCell ref="A13:F13"/>
    <mergeCell ref="A3:E3"/>
    <mergeCell ref="A5:A6"/>
    <mergeCell ref="A14:E14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01.07.18г.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2018-12-18T13:42:24Z</dcterms:modified>
</cp:coreProperties>
</file>